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Users/paulagarcia/Downloads/"/>
    </mc:Choice>
  </mc:AlternateContent>
  <xr:revisionPtr revIDLastSave="0" documentId="13_ncr:1_{7349AF07-16B7-5840-B9CD-CD278FE8E22D}" xr6:coauthVersionLast="45" xr6:coauthVersionMax="47" xr10:uidLastSave="{00000000-0000-0000-0000-000000000000}"/>
  <bookViews>
    <workbookView xWindow="33900" yWindow="3000" windowWidth="26420" windowHeight="16400" tabRatio="500" xr2:uid="{00000000-000D-0000-FFFF-FFFF00000000}"/>
  </bookViews>
  <sheets>
    <sheet name="AIHR" sheetId="3" r:id="rId1"/>
    <sheet name="Employee Cost Calculator" sheetId="1" r:id="rId2"/>
  </sheets>
  <definedNames>
    <definedName name="_xlnm.Print_Area" localSheetId="0">AIHR!$A$1:$K$30</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0" i="1" l="1"/>
  <c r="F12" i="1" l="1"/>
  <c r="F9" i="1"/>
  <c r="C17" i="1"/>
  <c r="F8" i="1" s="1"/>
  <c r="F7" i="1" l="1"/>
  <c r="F11" i="1" s="1"/>
  <c r="F6" i="1"/>
  <c r="F17" i="1" l="1"/>
  <c r="F18" i="1"/>
  <c r="F13" i="1"/>
  <c r="F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Microsoft Office User</author>
  </authors>
  <commentList>
    <comment ref="C7" authorId="0" shapeId="0" xr:uid="{F6A8B6EF-25AE-7140-B69E-EA153F73F589}">
      <text>
        <r>
          <rPr>
            <sz val="10"/>
            <color rgb="FF000000"/>
            <rFont val="Arial"/>
            <family val="2"/>
          </rPr>
          <t xml:space="preserve">Used when Pay type is Salary. </t>
        </r>
      </text>
    </comment>
    <comment ref="C8" authorId="0" shapeId="0" xr:uid="{2F55A952-70FA-6C48-8D0E-70B4C8DBDC23}">
      <text>
        <r>
          <rPr>
            <sz val="10"/>
            <color rgb="FF000000"/>
            <rFont val="Arial"/>
            <family val="2"/>
          </rPr>
          <t>Used when Pay type is Hourly.</t>
        </r>
      </text>
    </comment>
    <comment ref="C9" authorId="0" shapeId="0" xr:uid="{D17A00C9-B90B-904C-AF0A-77395939FB80}">
      <text>
        <r>
          <rPr>
            <sz val="10"/>
            <color rgb="FF000000"/>
            <rFont val="Arial"/>
            <family val="2"/>
          </rPr>
          <t>Used when Pay type is Hourly.</t>
        </r>
      </text>
    </comment>
    <comment ref="C10" authorId="0" shapeId="0" xr:uid="{4B3EC11F-8F17-F943-B4B7-DDAFBE9D9A8D}">
      <text>
        <r>
          <rPr>
            <sz val="10"/>
            <color rgb="FF000000"/>
            <rFont val="Calibri"/>
            <family val="2"/>
          </rPr>
          <t>FICA is currently 7.65% for the employer share: 6.2% Social Security and 1.45% Medicare. Add federal and state unemployment taxes separately, as rates and wage limits vary by location. Always check current IRS and state guidance.</t>
        </r>
      </text>
    </comment>
    <comment ref="C11" authorId="0" shapeId="0" xr:uid="{68C38801-A1F8-3F4F-BFB1-6E3F29A77666}">
      <text>
        <r>
          <rPr>
            <sz val="9"/>
            <color rgb="FF000000"/>
            <rFont val="Calibri"/>
            <family val="2"/>
          </rPr>
          <t>BLS ECEC data shows benefits average about 30% of total compensation, which works out to roughly 30–40% of base pay. It varies by industry, role, and employer, so adjust this to match your actual benefits costs.</t>
        </r>
      </text>
    </comment>
    <comment ref="C12" authorId="1" shapeId="0" xr:uid="{9D979E5F-53C2-9141-B377-8F7DAF2C07B3}">
      <text>
        <r>
          <rPr>
            <sz val="9"/>
            <color rgb="FF000000"/>
            <rFont val="Calibri"/>
            <family val="2"/>
          </rPr>
          <t>The tools this person needs to do their job: laptop, phone, software licenses, workspace, and any role-specific gear.</t>
        </r>
      </text>
    </comment>
    <comment ref="C13" authorId="0" shapeId="0" xr:uid="{D993ACE3-B1C7-9848-845A-E52AF2241DEC}">
      <text>
        <r>
          <rPr>
            <sz val="10"/>
            <color rgb="FF000000"/>
            <rFont val="Calibri"/>
            <family val="2"/>
          </rPr>
          <t>The shared cost of supporting an employee: HR, IT, payroll, admin, legal, and facilities.</t>
        </r>
      </text>
    </comment>
    <comment ref="C14" authorId="0" shapeId="0" xr:uid="{B05D5282-5DE4-2E48-902F-F83DDA98A5B2}">
      <text>
        <r>
          <rPr>
            <sz val="10"/>
            <color rgb="FF000000"/>
            <rFont val="Arial"/>
            <family val="2"/>
          </rPr>
          <t>One-time recruiting, onboarding, and training, counted in year one only.</t>
        </r>
      </text>
    </comment>
  </commentList>
</comments>
</file>

<file path=xl/sharedStrings.xml><?xml version="1.0" encoding="utf-8"?>
<sst xmlns="http://schemas.openxmlformats.org/spreadsheetml/2006/main" count="41" uniqueCount="32">
  <si>
    <t>Instructions</t>
  </si>
  <si>
    <t>WHAT'S INSIDE</t>
  </si>
  <si>
    <t>EXCEL TEMPLATE</t>
  </si>
  <si>
    <t>✓</t>
  </si>
  <si>
    <t>KEEP LEARNING WITH AIHR</t>
  </si>
  <si>
    <t>AIHR's certificate programs give HR pros the practical playbooks behind templates like this one. 
Explore the preview lesson for free.</t>
  </si>
  <si>
    <t>Employee Cost Calculator
from AIHR</t>
  </si>
  <si>
    <t>Pay type</t>
  </si>
  <si>
    <t>Annual salary</t>
  </si>
  <si>
    <t>Hourly rate</t>
  </si>
  <si>
    <t>Hours per week</t>
  </si>
  <si>
    <t>Payroll tax rate</t>
  </si>
  <si>
    <t>Benefits (% of base pay)</t>
  </si>
  <si>
    <t>Overhead per year</t>
  </si>
  <si>
    <t>First-year hiring costs</t>
  </si>
  <si>
    <t>Salary</t>
  </si>
  <si>
    <t>Base pay (annual)</t>
  </si>
  <si>
    <t>Employee Cost Calculator</t>
  </si>
  <si>
    <t>Total first year costs</t>
  </si>
  <si>
    <t>Employee data</t>
  </si>
  <si>
    <t>Payroll taxes</t>
  </si>
  <si>
    <t>Benefits</t>
  </si>
  <si>
    <t>Ongoing annual costs</t>
  </si>
  <si>
    <t>1. Enter your figures in the white cells below. The blue cells calculate automatically, do not edit them.
2. Choose Salary or Hourly. Fill in the annual salary, or the hourly rate and hours per week.
3. Adjust the payroll tax and benefits rates if you know your own. Defaults are a starting estimate.
4. The calculator shows the ongoing annual cost, the total first-year cost, and the cost as a multiple of base salary.
5. Payroll costs also vary by state (unemployment tax, workers' comp), so treat the result as an estimate.</t>
  </si>
  <si>
    <t>Cost as a multiple of base salary</t>
  </si>
  <si>
    <t xml:space="preserve">A plug-and-play Excel calculator that estimates the true, fully loaded 
cost of an employee, beyond their base salary.	
	</t>
  </si>
  <si>
    <t>Built-in cost formula. Enter pay, payroll taxes, benefits, and overhead, and the total calculates automatically</t>
  </si>
  <si>
    <t>Works for salaried and hourly employees, and is fully editable in Excel</t>
  </si>
  <si>
    <t>Adjustable tax and benefit rates so the estimate matches your organization</t>
  </si>
  <si>
    <t>Shows ongoing annual cost, total first-year cost, and cost as a multiple of base salary</t>
  </si>
  <si>
    <t>Equipement per year</t>
  </si>
  <si>
    <t>Cost breakdown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</si>
</sst>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x"/>
  </numFmts>
  <fonts count="26" x14ac:knownFonts="1">
    <font>
      <sz val="11"/>
      <color theme="1"/>
      <name val="Calibri"/>
      <family val="2"/>
      <charset val="1"/>
    </font>
    <font>
      <sz val="11"/>
      <color theme="1"/>
      <name val="Arial"/>
      <family val="2"/>
    </font>
    <font>
      <sz val="11"/>
      <color rgb="FF31216B"/>
      <name val="Arial"/>
      <family val="2"/>
    </font>
    <font>
      <b/>
      <sz val="11"/>
      <color rgb="FF31216B"/>
      <name val="Arial"/>
      <family val="2"/>
    </font>
    <font>
      <sz val="10"/>
      <color rgb="FF6B7194"/>
      <name val="Arial"/>
      <family val="2"/>
    </font>
    <font>
      <sz val="12"/>
      <color theme="1"/>
      <name val="Arial"/>
      <family val="2"/>
    </font>
    <font>
      <b/>
      <sz val="22"/>
      <color rgb="FF31216B"/>
      <name val="Arial"/>
      <family val="2"/>
    </font>
    <font>
      <sz val="10"/>
      <color rgb="FF000000"/>
      <name val="Calibri"/>
      <family val="2"/>
      <scheme val="minor"/>
    </font>
    <font>
      <b/>
      <sz val="16"/>
      <color rgb="FF30206B"/>
      <name val="Arial"/>
      <family val="2"/>
    </font>
    <font>
      <sz val="12"/>
      <color rgb="FF251853"/>
      <name val="IBM Plex Sans"/>
    </font>
    <font>
      <b/>
      <sz val="12"/>
      <color rgb="FF30206B"/>
      <name val="Arial"/>
      <family val="2"/>
    </font>
    <font>
      <sz val="11"/>
      <color theme="1"/>
      <name val="Calibri"/>
      <family val="2"/>
      <scheme val="minor"/>
    </font>
    <font>
      <b/>
      <sz val="11"/>
      <color rgb="FF8C93B0"/>
      <name val="Arial"/>
      <family val="2"/>
    </font>
    <font>
      <b/>
      <sz val="10.5"/>
      <color rgb="FFFFFFFF"/>
      <name val="Arial"/>
      <family val="2"/>
    </font>
    <font>
      <b/>
      <sz val="11"/>
      <color rgb="FFFFFFFF"/>
      <name val="Arial"/>
      <family val="2"/>
    </font>
    <font>
      <sz val="12"/>
      <color rgb="FF31216B"/>
      <name val="Arial"/>
      <family val="2"/>
    </font>
    <font>
      <b/>
      <sz val="23"/>
      <color rgb="FFFFFFFF"/>
      <name val="Arial"/>
      <family val="2"/>
    </font>
    <font>
      <sz val="12"/>
      <color rgb="FFD7D9F2"/>
      <name val="Arial"/>
      <family val="2"/>
    </font>
    <font>
      <sz val="10"/>
      <color rgb="FF000000"/>
      <name val="Arial"/>
      <family val="2"/>
    </font>
    <font>
      <b/>
      <sz val="12"/>
      <color rgb="FF31216B"/>
      <name val="IBM Plex Sans"/>
    </font>
    <font>
      <sz val="10"/>
      <color rgb="FF000000"/>
      <name val="Calibri"/>
      <family val="2"/>
    </font>
    <font>
      <b/>
      <sz val="14"/>
      <color rgb="FF30206B"/>
      <name val="Arial"/>
      <family val="2"/>
    </font>
    <font>
      <sz val="10"/>
      <color rgb="FF30206B"/>
      <name val="IBM Plex Sans"/>
    </font>
    <font>
      <sz val="9"/>
      <color rgb="FF000000"/>
      <name val="Calibri"/>
      <family val="2"/>
    </font>
    <font>
      <sz val="14"/>
      <color theme="1"/>
      <name val="Arial"/>
      <family val="2"/>
    </font>
    <font>
      <b/>
      <sz val="12"/>
      <color rgb="FF31216B"/>
      <name val="Arial"/>
      <family val="2"/>
    </font>
  </fonts>
  <fills count="12">
    <fill>
      <patternFill patternType="none"/>
    </fill>
    <fill>
      <patternFill patternType="gray125"/>
    </fill>
    <fill>
      <patternFill patternType="solid">
        <fgColor rgb="FFFFFFFF"/>
        <bgColor rgb="FFE9FAFF"/>
      </patternFill>
    </fill>
    <fill>
      <patternFill patternType="solid">
        <fgColor rgb="FFCEF4FF"/>
        <bgColor rgb="FF333333"/>
      </patternFill>
    </fill>
    <fill>
      <patternFill patternType="solid">
        <fgColor rgb="FFFFFFFF"/>
        <bgColor rgb="FFFFFFFF"/>
      </patternFill>
    </fill>
    <fill>
      <patternFill patternType="solid">
        <fgColor rgb="FF31216B"/>
      </patternFill>
    </fill>
    <fill>
      <patternFill patternType="solid">
        <fgColor rgb="FF1D6F42"/>
      </patternFill>
    </fill>
    <fill>
      <patternFill patternType="solid">
        <fgColor rgb="FF1EBBF0"/>
      </patternFill>
    </fill>
    <fill>
      <patternFill patternType="solid">
        <fgColor rgb="FFFFFFFF"/>
        <bgColor rgb="FFFFFFCC"/>
      </patternFill>
    </fill>
    <fill>
      <patternFill patternType="solid">
        <fgColor rgb="FFCEF4FF"/>
        <bgColor rgb="FFCCFFFF"/>
      </patternFill>
    </fill>
    <fill>
      <patternFill patternType="solid">
        <fgColor rgb="FFCEF4FF"/>
        <bgColor rgb="FFFFFFCC"/>
      </patternFill>
    </fill>
    <fill>
      <patternFill patternType="solid">
        <fgColor rgb="FFCEF4FF"/>
        <bgColor indexed="64"/>
      </patternFill>
    </fill>
  </fills>
  <borders count="13">
    <border>
      <left/>
      <right/>
      <top/>
      <bottom/>
      <diagonal/>
    </border>
    <border>
      <left/>
      <right/>
      <top/>
      <bottom style="thin">
        <color rgb="FF1DBBF0"/>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7" fillId="0" borderId="0"/>
    <xf numFmtId="0" fontId="11" fillId="0" borderId="0"/>
  </cellStyleXfs>
  <cellXfs count="48">
    <xf numFmtId="0" fontId="0" fillId="0" borderId="0" xfId="0"/>
    <xf numFmtId="0" fontId="1" fillId="2" borderId="0" xfId="0" applyFont="1" applyFill="1"/>
    <xf numFmtId="0" fontId="1" fillId="0" borderId="0" xfId="0" applyFont="1"/>
    <xf numFmtId="0" fontId="5" fillId="0" borderId="0" xfId="0" applyFont="1"/>
    <xf numFmtId="0" fontId="9" fillId="0" borderId="0" xfId="1" applyFont="1" applyAlignment="1">
      <alignment horizontal="center" vertical="center"/>
    </xf>
    <xf numFmtId="0" fontId="8" fillId="4" borderId="0" xfId="1" applyFont="1" applyFill="1" applyAlignment="1">
      <alignment vertical="center" wrapText="1"/>
    </xf>
    <xf numFmtId="0" fontId="9" fillId="0" borderId="0" xfId="0" applyFont="1" applyAlignment="1">
      <alignment horizontal="center" vertical="center"/>
    </xf>
    <xf numFmtId="0" fontId="10" fillId="4" borderId="1" xfId="1" applyFont="1" applyFill="1" applyBorder="1" applyAlignment="1">
      <alignment vertical="center" wrapText="1"/>
    </xf>
    <xf numFmtId="0" fontId="3" fillId="2" borderId="0" xfId="0" applyFont="1" applyFill="1" applyAlignment="1">
      <alignment vertical="center"/>
    </xf>
    <xf numFmtId="0" fontId="2" fillId="0" borderId="3" xfId="0" applyFont="1" applyBorder="1" applyAlignment="1">
      <alignment horizontal="left" vertical="center" wrapText="1" inden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9" xfId="0" applyFont="1" applyBorder="1" applyAlignment="1">
      <alignment horizontal="center" vertical="center" wrapText="1"/>
    </xf>
    <xf numFmtId="0" fontId="1" fillId="5" borderId="0" xfId="2" applyFont="1" applyFill="1"/>
    <xf numFmtId="0" fontId="1" fillId="0" borderId="0" xfId="2" applyFont="1"/>
    <xf numFmtId="0" fontId="13" fillId="6" borderId="0" xfId="2" applyFont="1" applyFill="1" applyAlignment="1">
      <alignment horizontal="left" vertical="center" indent="1"/>
    </xf>
    <xf numFmtId="0" fontId="14" fillId="7" borderId="0" xfId="2" applyFont="1" applyFill="1" applyAlignment="1">
      <alignment horizontal="center" vertical="center"/>
    </xf>
    <xf numFmtId="164" fontId="15" fillId="8" borderId="4" xfId="0" applyNumberFormat="1" applyFont="1" applyFill="1" applyBorder="1" applyAlignment="1">
      <alignment horizontal="center" vertical="center"/>
    </xf>
    <xf numFmtId="10" fontId="15" fillId="8" borderId="4" xfId="0" applyNumberFormat="1" applyFont="1" applyFill="1" applyBorder="1" applyAlignment="1">
      <alignment horizontal="center" vertical="center"/>
    </xf>
    <xf numFmtId="164" fontId="15" fillId="8" borderId="6" xfId="0" applyNumberFormat="1" applyFont="1" applyFill="1" applyBorder="1" applyAlignment="1">
      <alignment horizontal="center" vertical="center"/>
    </xf>
    <xf numFmtId="0" fontId="19" fillId="0" borderId="7" xfId="0" applyFont="1" applyBorder="1" applyAlignment="1">
      <alignment horizontal="left" vertical="center" wrapText="1"/>
    </xf>
    <xf numFmtId="0" fontId="4" fillId="2" borderId="0" xfId="0" applyFont="1" applyFill="1" applyAlignment="1">
      <alignment vertical="top" wrapText="1"/>
    </xf>
    <xf numFmtId="9" fontId="15" fillId="8" borderId="4" xfId="0" applyNumberFormat="1" applyFont="1" applyFill="1" applyBorder="1" applyAlignment="1">
      <alignment horizontal="center" vertical="center"/>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3" fillId="0" borderId="11" xfId="0" applyFont="1" applyFill="1" applyBorder="1" applyAlignment="1">
      <alignment vertical="center"/>
    </xf>
    <xf numFmtId="164" fontId="15" fillId="10" borderId="4" xfId="0" applyNumberFormat="1" applyFont="1" applyFill="1" applyBorder="1" applyAlignment="1">
      <alignment horizontal="center" vertical="center"/>
    </xf>
    <xf numFmtId="164" fontId="15" fillId="10" borderId="6" xfId="0" applyNumberFormat="1" applyFont="1" applyFill="1" applyBorder="1" applyAlignment="1">
      <alignment horizontal="center" vertical="center"/>
    </xf>
    <xf numFmtId="0" fontId="1" fillId="0" borderId="0" xfId="2" applyFont="1"/>
    <xf numFmtId="164" fontId="21" fillId="9" borderId="12" xfId="0" applyNumberFormat="1" applyFont="1" applyFill="1" applyBorder="1" applyAlignment="1">
      <alignment horizontal="center" vertical="center"/>
    </xf>
    <xf numFmtId="164" fontId="21" fillId="9" borderId="4" xfId="0" applyNumberFormat="1" applyFont="1" applyFill="1" applyBorder="1" applyAlignment="1">
      <alignment horizontal="center" vertical="center"/>
    </xf>
    <xf numFmtId="165" fontId="21" fillId="9" borderId="6" xfId="0" applyNumberFormat="1" applyFont="1" applyFill="1" applyBorder="1" applyAlignment="1">
      <alignment horizontal="center" vertical="center"/>
    </xf>
    <xf numFmtId="0" fontId="22" fillId="0" borderId="0" xfId="0" applyFont="1" applyBorder="1" applyAlignment="1">
      <alignment horizontal="left" vertical="center" wrapText="1"/>
    </xf>
    <xf numFmtId="164" fontId="15" fillId="11" borderId="4" xfId="0" applyNumberFormat="1" applyFont="1" applyFill="1" applyBorder="1" applyAlignment="1">
      <alignment horizontal="center" vertical="center" wrapText="1"/>
    </xf>
    <xf numFmtId="0" fontId="24" fillId="2" borderId="0" xfId="0" applyFont="1" applyFill="1"/>
    <xf numFmtId="0" fontId="24" fillId="0" borderId="0" xfId="0" applyFont="1"/>
    <xf numFmtId="164" fontId="25" fillId="9" borderId="2" xfId="0" applyNumberFormat="1" applyFont="1" applyFill="1" applyBorder="1" applyAlignment="1">
      <alignment horizontal="center" vertical="center"/>
    </xf>
    <xf numFmtId="0" fontId="17" fillId="5" borderId="0" xfId="2" applyFont="1" applyFill="1" applyAlignment="1">
      <alignment horizontal="left" vertical="top" wrapText="1"/>
    </xf>
    <xf numFmtId="0" fontId="1" fillId="0" borderId="0" xfId="2" applyFont="1"/>
    <xf numFmtId="0" fontId="12" fillId="0" borderId="0" xfId="2" applyFont="1" applyAlignment="1">
      <alignment horizontal="left" vertical="center"/>
    </xf>
    <xf numFmtId="0" fontId="15" fillId="0" borderId="0" xfId="2" applyFont="1" applyAlignment="1">
      <alignment horizontal="left" vertical="top" wrapText="1"/>
    </xf>
    <xf numFmtId="0" fontId="15" fillId="0" borderId="0" xfId="2" applyFont="1" applyAlignment="1">
      <alignment horizontal="left" vertical="center" indent="1"/>
    </xf>
    <xf numFmtId="0" fontId="16" fillId="5" borderId="0" xfId="2" applyFont="1" applyFill="1" applyAlignment="1">
      <alignment horizontal="left" vertical="center" wrapText="1"/>
    </xf>
    <xf numFmtId="0" fontId="6" fillId="2" borderId="0" xfId="0" applyFont="1" applyFill="1" applyAlignment="1">
      <alignment horizontal="left" vertical="center"/>
    </xf>
    <xf numFmtId="0" fontId="21" fillId="3" borderId="7" xfId="0" applyFont="1" applyFill="1" applyBorder="1" applyAlignment="1">
      <alignment horizontal="left" vertical="center" indent="1"/>
    </xf>
    <xf numFmtId="0" fontId="21" fillId="3" borderId="10" xfId="0" applyFont="1" applyFill="1" applyBorder="1" applyAlignment="1">
      <alignment horizontal="left" vertical="center" indent="1"/>
    </xf>
    <xf numFmtId="0" fontId="22" fillId="0" borderId="0" xfId="0" applyFont="1" applyBorder="1" applyAlignment="1">
      <alignment horizontal="left" vertical="center" wrapText="1"/>
    </xf>
  </cellXfs>
  <cellStyles count="3">
    <cellStyle name="Normal" xfId="0" builtinId="0"/>
    <cellStyle name="Normal 2" xfId="1" xr:uid="{4B5A9C87-5F9C-4A4D-B1BC-D86CDA1A564D}"/>
    <cellStyle name="Normal 3" xfId="2" xr:uid="{BFA7A11A-5A49-EC42-B134-82098F33237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9FAFF"/>
      <rgbColor rgb="FF660066"/>
      <rgbColor rgb="FFFF8080"/>
      <rgbColor rgb="FF0066CC"/>
      <rgbColor rgb="FFCACFE6"/>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7194"/>
      <rgbColor rgb="FF969696"/>
      <rgbColor rgb="FF003366"/>
      <rgbColor rgb="FF339966"/>
      <rgbColor rgb="FF003300"/>
      <rgbColor rgb="FF333300"/>
      <rgbColor rgb="FF993300"/>
      <rgbColor rgb="FF993366"/>
      <rgbColor rgb="FF31216B"/>
      <rgbColor rgb="FF333333"/>
      <rgbColor rgb="00003366"/>
      <rgbColor rgb="00339966"/>
      <rgbColor rgb="00003300"/>
      <rgbColor rgb="00333300"/>
      <rgbColor rgb="00993300"/>
      <rgbColor rgb="00993366"/>
      <rgbColor rgb="00333399"/>
      <rgbColor rgb="00333333"/>
    </indexedColors>
    <mruColors>
      <color rgb="FF30206B"/>
      <color rgb="FFCE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aihr.com/demo-portal/preview-lessons/people-data-business-insights-certification/?utm_source=resource-new&amp;utm_medium=resource-new&amp;utm_campaign=employee-cost-calculator&amp;utm_content=templates"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aihr.com/demo-portal/resource-library/?utm_source=resource-new&amp;utm_medium=resource-new&amp;utm_campaign=engagement-metrics&amp;utm_content=templates" TargetMode="External"/><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285750" y="158750"/>
    <xdr:ext cx="1514475" cy="438150"/>
    <xdr:pic>
      <xdr:nvPicPr>
        <xdr:cNvPr id="2" name="Image 1" descr="Picture">
          <a:extLst>
            <a:ext uri="{FF2B5EF4-FFF2-40B4-BE49-F238E27FC236}">
              <a16:creationId xmlns:a16="http://schemas.microsoft.com/office/drawing/2014/main" id="{74DBA608-170B-7643-AEC9-2B14374C9CC9}"/>
            </a:ext>
          </a:extLst>
        </xdr:cNvPr>
        <xdr:cNvPicPr/>
      </xdr:nvPicPr>
      <xdr:blipFill>
        <a:blip xmlns:r="http://schemas.openxmlformats.org/officeDocument/2006/relationships" r:embed="rId1" cstate="print"/>
        <a:stretch>
          <a:fillRect/>
        </a:stretch>
      </xdr:blipFill>
      <xdr:spPr>
        <a:xfrm>
          <a:off x="285750" y="158750"/>
          <a:ext cx="1514475" cy="438150"/>
        </a:xfrm>
        <a:prstGeom prst="rect">
          <a:avLst/>
        </a:prstGeom>
      </xdr:spPr>
    </xdr:pic>
    <xdr:clientData/>
  </xdr:absoluteAnchor>
  <xdr:absoluteAnchor>
    <xdr:pos x="3048000" y="190500"/>
    <xdr:ext cx="1485900" cy="952500"/>
    <xdr:pic>
      <xdr:nvPicPr>
        <xdr:cNvPr id="3" name="Image 2" descr="Picture">
          <a:extLst>
            <a:ext uri="{FF2B5EF4-FFF2-40B4-BE49-F238E27FC236}">
              <a16:creationId xmlns:a16="http://schemas.microsoft.com/office/drawing/2014/main" id="{7F46A3F1-2AB7-2047-9DC2-965F3A12C422}"/>
            </a:ext>
          </a:extLst>
        </xdr:cNvPr>
        <xdr:cNvPicPr/>
      </xdr:nvPicPr>
      <xdr:blipFill>
        <a:blip xmlns:r="http://schemas.openxmlformats.org/officeDocument/2006/relationships" r:embed="rId2" cstate="print"/>
        <a:stretch>
          <a:fillRect/>
        </a:stretch>
      </xdr:blipFill>
      <xdr:spPr>
        <a:xfrm>
          <a:off x="3048000" y="190500"/>
          <a:ext cx="1485900" cy="952500"/>
        </a:xfrm>
        <a:prstGeom prst="rect">
          <a:avLst/>
        </a:prstGeom>
      </xdr:spPr>
    </xdr:pic>
    <xdr:clientData/>
  </xdr:absoluteAnchor>
  <xdr:twoCellAnchor editAs="oneCell">
    <xdr:from>
      <xdr:col>5</xdr:col>
      <xdr:colOff>12329</xdr:colOff>
      <xdr:row>14</xdr:row>
      <xdr:rowOff>123301</xdr:rowOff>
    </xdr:from>
    <xdr:to>
      <xdr:col>9</xdr:col>
      <xdr:colOff>1924850</xdr:colOff>
      <xdr:row>29</xdr:row>
      <xdr:rowOff>13316</xdr:rowOff>
    </xdr:to>
    <xdr:pic>
      <xdr:nvPicPr>
        <xdr:cNvPr id="4" name="Picture 3">
          <a:hlinkClick xmlns:r="http://schemas.openxmlformats.org/officeDocument/2006/relationships" r:id="rId3"/>
          <a:extLst>
            <a:ext uri="{FF2B5EF4-FFF2-40B4-BE49-F238E27FC236}">
              <a16:creationId xmlns:a16="http://schemas.microsoft.com/office/drawing/2014/main" id="{30F32612-829F-0C47-8DA9-4DECA8CC7726}"/>
            </a:ext>
          </a:extLst>
        </xdr:cNvPr>
        <xdr:cNvPicPr>
          <a:picLocks noChangeAspect="1"/>
        </xdr:cNvPicPr>
      </xdr:nvPicPr>
      <xdr:blipFill>
        <a:blip xmlns:r="http://schemas.openxmlformats.org/officeDocument/2006/relationships" r:embed="rId4"/>
        <a:stretch>
          <a:fillRect/>
        </a:stretch>
      </xdr:blipFill>
      <xdr:spPr>
        <a:xfrm>
          <a:off x="5585533" y="3686699"/>
          <a:ext cx="8089900" cy="299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33020</xdr:colOff>
      <xdr:row>0</xdr:row>
      <xdr:rowOff>220826</xdr:rowOff>
    </xdr:from>
    <xdr:to>
      <xdr:col>5</xdr:col>
      <xdr:colOff>1213878</xdr:colOff>
      <xdr:row>0</xdr:row>
      <xdr:rowOff>555508</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348384" y="220826"/>
          <a:ext cx="1180858" cy="334682"/>
        </a:xfrm>
        <a:prstGeom prst="rect">
          <a:avLst/>
        </a:prstGeom>
        <a:ln w="0">
          <a:noFill/>
        </a:ln>
      </xdr:spPr>
    </xdr:pic>
    <xdr:clientData/>
  </xdr:twoCellAnchor>
  <xdr:twoCellAnchor editAs="oneCell">
    <xdr:from>
      <xdr:col>6</xdr:col>
      <xdr:colOff>616684</xdr:colOff>
      <xdr:row>0</xdr:row>
      <xdr:rowOff>277417</xdr:rowOff>
    </xdr:from>
    <xdr:to>
      <xdr:col>14</xdr:col>
      <xdr:colOff>2885</xdr:colOff>
      <xdr:row>3</xdr:row>
      <xdr:rowOff>121920</xdr:rowOff>
    </xdr:to>
    <xdr:pic>
      <xdr:nvPicPr>
        <xdr:cNvPr id="3" name="Picture 2">
          <a:extLst>
            <a:ext uri="{FF2B5EF4-FFF2-40B4-BE49-F238E27FC236}">
              <a16:creationId xmlns:a16="http://schemas.microsoft.com/office/drawing/2014/main" id="{D5D907FD-8E5B-C147-A393-00ED53102F24}"/>
            </a:ext>
          </a:extLst>
        </xdr:cNvPr>
        <xdr:cNvPicPr>
          <a:picLocks noChangeAspect="1"/>
        </xdr:cNvPicPr>
      </xdr:nvPicPr>
      <xdr:blipFill>
        <a:blip xmlns:r="http://schemas.openxmlformats.org/officeDocument/2006/relationships" r:embed="rId2"/>
        <a:stretch>
          <a:fillRect/>
        </a:stretch>
      </xdr:blipFill>
      <xdr:spPr>
        <a:xfrm>
          <a:off x="8165564" y="277417"/>
          <a:ext cx="4669401" cy="2018743"/>
        </a:xfrm>
        <a:prstGeom prst="rect">
          <a:avLst/>
        </a:prstGeom>
      </xdr:spPr>
    </xdr:pic>
    <xdr:clientData/>
  </xdr:twoCellAnchor>
  <xdr:twoCellAnchor editAs="oneCell">
    <xdr:from>
      <xdr:col>6</xdr:col>
      <xdr:colOff>582048</xdr:colOff>
      <xdr:row>0</xdr:row>
      <xdr:rowOff>277417</xdr:rowOff>
    </xdr:from>
    <xdr:to>
      <xdr:col>13</xdr:col>
      <xdr:colOff>626340</xdr:colOff>
      <xdr:row>3</xdr:row>
      <xdr:rowOff>121920</xdr:rowOff>
    </xdr:to>
    <xdr:pic>
      <xdr:nvPicPr>
        <xdr:cNvPr id="4" name="Picture 3">
          <a:hlinkClick xmlns:r="http://schemas.openxmlformats.org/officeDocument/2006/relationships" r:id="rId3"/>
          <a:extLst>
            <a:ext uri="{FF2B5EF4-FFF2-40B4-BE49-F238E27FC236}">
              <a16:creationId xmlns:a16="http://schemas.microsoft.com/office/drawing/2014/main" id="{962F27F1-2616-704F-82B1-722359A0F5AC}"/>
            </a:ext>
          </a:extLst>
        </xdr:cNvPr>
        <xdr:cNvPicPr>
          <a:picLocks noChangeAspect="1"/>
        </xdr:cNvPicPr>
      </xdr:nvPicPr>
      <xdr:blipFill>
        <a:blip xmlns:r="http://schemas.openxmlformats.org/officeDocument/2006/relationships" r:embed="rId2"/>
        <a:stretch>
          <a:fillRect/>
        </a:stretch>
      </xdr:blipFill>
      <xdr:spPr>
        <a:xfrm>
          <a:off x="8121230" y="277417"/>
          <a:ext cx="4650928" cy="2015048"/>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576FF-C389-6147-B15D-C2E06C68E2A1}">
  <sheetPr>
    <tabColor rgb="FFCEF4FF"/>
    <pageSetUpPr fitToPage="1"/>
  </sheetPr>
  <dimension ref="A1:K30"/>
  <sheetViews>
    <sheetView showGridLines="0" tabSelected="1" zoomScale="103" zoomScaleNormal="105" workbookViewId="0">
      <selection activeCell="G55" sqref="G55"/>
    </sheetView>
  </sheetViews>
  <sheetFormatPr baseColWidth="10" defaultColWidth="8.83203125" defaultRowHeight="14" x14ac:dyDescent="0.15"/>
  <cols>
    <col min="1" max="1" width="3.5" style="15" customWidth="1"/>
    <col min="2" max="2" width="35" style="15" customWidth="1"/>
    <col min="3" max="3" width="26.5" style="15" customWidth="1"/>
    <col min="4" max="4" width="3.5" style="15" customWidth="1"/>
    <col min="5" max="5" width="4.5" style="15" customWidth="1"/>
    <col min="6" max="6" width="3.83203125" style="15" customWidth="1"/>
    <col min="7" max="8" width="35" style="15" customWidth="1"/>
    <col min="9" max="9" width="7.33203125" style="15" customWidth="1"/>
    <col min="10" max="10" width="33.5" style="15" customWidth="1"/>
    <col min="11" max="11" width="3.5" style="15" customWidth="1"/>
    <col min="12" max="16384" width="8.83203125" style="15"/>
  </cols>
  <sheetData>
    <row r="1" spans="1:11" ht="21" customHeight="1" x14ac:dyDescent="0.15">
      <c r="A1" s="14"/>
      <c r="B1" s="14"/>
      <c r="C1" s="14"/>
      <c r="D1" s="14"/>
    </row>
    <row r="2" spans="1:11" ht="45" customHeight="1" x14ac:dyDescent="0.15">
      <c r="A2" s="14"/>
      <c r="B2" s="14"/>
      <c r="C2" s="14"/>
      <c r="D2" s="14"/>
      <c r="F2" s="40" t="s">
        <v>1</v>
      </c>
      <c r="G2" s="39"/>
      <c r="H2" s="39"/>
      <c r="I2" s="39"/>
      <c r="J2" s="39"/>
      <c r="K2" s="39"/>
    </row>
    <row r="3" spans="1:11" ht="16" x14ac:dyDescent="0.15">
      <c r="A3" s="14"/>
      <c r="B3" s="16" t="s">
        <v>2</v>
      </c>
      <c r="C3" s="14"/>
      <c r="D3" s="14"/>
      <c r="F3" s="17" t="s">
        <v>3</v>
      </c>
      <c r="G3" s="42" t="s">
        <v>26</v>
      </c>
      <c r="H3" s="39"/>
      <c r="I3" s="39"/>
      <c r="J3" s="39"/>
      <c r="K3" s="39"/>
    </row>
    <row r="4" spans="1:11" ht="9" customHeight="1" x14ac:dyDescent="0.15">
      <c r="A4" s="14"/>
      <c r="B4" s="14"/>
      <c r="C4" s="14"/>
      <c r="D4" s="14"/>
    </row>
    <row r="5" spans="1:11" ht="25.5" customHeight="1" x14ac:dyDescent="0.15">
      <c r="A5" s="14"/>
      <c r="B5" s="43" t="s">
        <v>6</v>
      </c>
      <c r="C5" s="39"/>
      <c r="D5" s="39"/>
      <c r="F5" s="17" t="s">
        <v>3</v>
      </c>
      <c r="G5" s="42" t="s">
        <v>29</v>
      </c>
      <c r="H5" s="39"/>
      <c r="I5" s="39"/>
      <c r="J5" s="39"/>
      <c r="K5" s="39"/>
    </row>
    <row r="6" spans="1:11" ht="9" customHeight="1" x14ac:dyDescent="0.15">
      <c r="A6" s="14"/>
      <c r="B6" s="39"/>
      <c r="C6" s="39"/>
      <c r="D6" s="39"/>
    </row>
    <row r="7" spans="1:11" ht="25.5" customHeight="1" x14ac:dyDescent="0.15">
      <c r="A7" s="14"/>
      <c r="B7" s="39"/>
      <c r="C7" s="39"/>
      <c r="D7" s="39"/>
      <c r="F7" s="17" t="s">
        <v>3</v>
      </c>
      <c r="G7" s="42" t="s">
        <v>28</v>
      </c>
      <c r="H7" s="39"/>
      <c r="I7" s="39"/>
      <c r="J7" s="39"/>
      <c r="K7" s="39"/>
    </row>
    <row r="8" spans="1:11" ht="9" customHeight="1" x14ac:dyDescent="0.15">
      <c r="A8" s="14"/>
      <c r="B8" s="39"/>
      <c r="C8" s="39"/>
      <c r="D8" s="39"/>
      <c r="G8" s="29"/>
      <c r="H8" s="29"/>
      <c r="I8" s="29"/>
      <c r="J8" s="29"/>
      <c r="K8" s="29"/>
    </row>
    <row r="9" spans="1:11" ht="25.5" customHeight="1" x14ac:dyDescent="0.15">
      <c r="A9" s="14"/>
      <c r="B9" s="14"/>
      <c r="C9" s="14"/>
      <c r="D9" s="14"/>
      <c r="F9" s="17" t="s">
        <v>3</v>
      </c>
      <c r="G9" s="42" t="s">
        <v>27</v>
      </c>
      <c r="H9" s="39"/>
      <c r="I9" s="39"/>
      <c r="J9" s="39"/>
      <c r="K9" s="39"/>
    </row>
    <row r="10" spans="1:11" ht="20" customHeight="1" x14ac:dyDescent="0.15">
      <c r="A10" s="14"/>
      <c r="B10" s="14"/>
      <c r="C10" s="14"/>
      <c r="D10" s="14"/>
    </row>
    <row r="11" spans="1:11" ht="29" customHeight="1" x14ac:dyDescent="0.15">
      <c r="A11" s="14"/>
      <c r="B11" s="38" t="s">
        <v>25</v>
      </c>
      <c r="C11" s="39"/>
      <c r="D11" s="39"/>
      <c r="F11" s="40" t="s">
        <v>4</v>
      </c>
      <c r="G11" s="39"/>
      <c r="H11" s="39"/>
      <c r="I11" s="39"/>
      <c r="J11" s="39"/>
      <c r="K11" s="39"/>
    </row>
    <row r="12" spans="1:11" ht="22.5" customHeight="1" x14ac:dyDescent="0.15">
      <c r="A12" s="14"/>
      <c r="B12" s="39"/>
      <c r="C12" s="39"/>
      <c r="D12" s="39"/>
      <c r="F12" s="41" t="s">
        <v>5</v>
      </c>
      <c r="G12" s="39"/>
      <c r="H12" s="39"/>
      <c r="I12" s="39"/>
      <c r="J12" s="39"/>
      <c r="K12" s="39"/>
    </row>
    <row r="13" spans="1:11" ht="10" customHeight="1" x14ac:dyDescent="0.15">
      <c r="A13" s="14"/>
      <c r="B13" s="39"/>
      <c r="C13" s="39"/>
      <c r="D13" s="39"/>
      <c r="F13" s="39"/>
      <c r="G13" s="39"/>
      <c r="H13" s="39"/>
      <c r="I13" s="39"/>
      <c r="J13" s="39"/>
      <c r="K13" s="39"/>
    </row>
    <row r="14" spans="1:11" ht="16.5" customHeight="1" x14ac:dyDescent="0.15">
      <c r="A14" s="14"/>
      <c r="B14" s="14"/>
      <c r="C14" s="14"/>
      <c r="D14" s="14"/>
    </row>
    <row r="15" spans="1:11" ht="13.5" customHeight="1" x14ac:dyDescent="0.15">
      <c r="A15" s="14"/>
      <c r="B15" s="14"/>
      <c r="C15" s="14"/>
      <c r="D15" s="14"/>
    </row>
    <row r="16" spans="1:11" ht="21" customHeight="1" x14ac:dyDescent="0.15">
      <c r="A16" s="14"/>
      <c r="B16" s="14"/>
      <c r="C16" s="14"/>
      <c r="D16" s="14"/>
    </row>
    <row r="17" spans="1:4" ht="9" customHeight="1" x14ac:dyDescent="0.15">
      <c r="A17" s="14"/>
      <c r="B17" s="14"/>
      <c r="C17" s="14"/>
      <c r="D17" s="14"/>
    </row>
    <row r="18" spans="1:4" ht="22.5" customHeight="1" x14ac:dyDescent="0.15">
      <c r="A18" s="14"/>
      <c r="B18" s="14"/>
      <c r="C18" s="14"/>
      <c r="D18" s="14"/>
    </row>
    <row r="19" spans="1:4" ht="22.5" customHeight="1" x14ac:dyDescent="0.15">
      <c r="A19" s="14"/>
      <c r="B19" s="14"/>
      <c r="C19" s="14"/>
      <c r="D19" s="14"/>
    </row>
    <row r="20" spans="1:4" ht="7.5" customHeight="1" x14ac:dyDescent="0.15">
      <c r="A20" s="14"/>
      <c r="B20" s="14"/>
      <c r="C20" s="14"/>
      <c r="D20" s="14"/>
    </row>
    <row r="21" spans="1:4" ht="19.5" customHeight="1" x14ac:dyDescent="0.15">
      <c r="A21" s="14"/>
      <c r="B21" s="14"/>
      <c r="C21" s="14"/>
      <c r="D21" s="14"/>
    </row>
    <row r="22" spans="1:4" ht="19.5" customHeight="1" x14ac:dyDescent="0.15">
      <c r="A22" s="14"/>
      <c r="B22" s="14"/>
      <c r="C22" s="14"/>
      <c r="D22" s="14"/>
    </row>
    <row r="23" spans="1:4" ht="6" customHeight="1" x14ac:dyDescent="0.15">
      <c r="A23" s="14"/>
      <c r="B23" s="14"/>
      <c r="C23" s="14"/>
      <c r="D23" s="14"/>
    </row>
    <row r="24" spans="1:4" ht="18" customHeight="1" x14ac:dyDescent="0.15">
      <c r="A24" s="14"/>
      <c r="B24" s="14"/>
      <c r="C24" s="14"/>
      <c r="D24" s="14"/>
    </row>
    <row r="25" spans="1:4" ht="18" customHeight="1" x14ac:dyDescent="0.15">
      <c r="A25" s="14"/>
      <c r="B25" s="14"/>
      <c r="C25" s="14"/>
      <c r="D25" s="14"/>
    </row>
    <row r="26" spans="1:4" ht="18" customHeight="1" x14ac:dyDescent="0.15">
      <c r="A26" s="14"/>
      <c r="B26" s="14"/>
      <c r="C26" s="14"/>
      <c r="D26" s="14"/>
    </row>
    <row r="27" spans="1:4" ht="10.5" customHeight="1" x14ac:dyDescent="0.15">
      <c r="A27" s="14"/>
      <c r="B27" s="14"/>
      <c r="C27" s="14"/>
      <c r="D27" s="14"/>
    </row>
    <row r="28" spans="1:4" ht="28.5" customHeight="1" x14ac:dyDescent="0.15">
      <c r="A28" s="14"/>
      <c r="B28" s="14"/>
      <c r="C28" s="14"/>
      <c r="D28" s="14"/>
    </row>
    <row r="29" spans="1:4" ht="13.5" customHeight="1" x14ac:dyDescent="0.15">
      <c r="A29" s="14"/>
      <c r="B29" s="14"/>
      <c r="C29" s="14"/>
      <c r="D29" s="14"/>
    </row>
    <row r="30" spans="1:4" ht="22.5" customHeight="1" x14ac:dyDescent="0.15"/>
  </sheetData>
  <mergeCells count="9">
    <mergeCell ref="B11:D13"/>
    <mergeCell ref="F11:K11"/>
    <mergeCell ref="F12:K13"/>
    <mergeCell ref="F2:K2"/>
    <mergeCell ref="G3:K3"/>
    <mergeCell ref="B5:D8"/>
    <mergeCell ref="G5:K5"/>
    <mergeCell ref="G7:K7"/>
    <mergeCell ref="G9:K9"/>
  </mergeCells>
  <pageMargins left="0.2" right="0.2" top="0.2" bottom="0.2" header="0.5" footer="0.5"/>
  <pageSetup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0"/>
  <sheetViews>
    <sheetView showGridLines="0" zoomScale="110" zoomScaleNormal="110" workbookViewId="0">
      <selection activeCell="E29" sqref="E29"/>
    </sheetView>
  </sheetViews>
  <sheetFormatPr baseColWidth="10" defaultColWidth="8.6640625" defaultRowHeight="14" x14ac:dyDescent="0.15"/>
  <cols>
    <col min="1" max="1" width="2.5" style="2" customWidth="1"/>
    <col min="2" max="2" width="28.83203125" style="2" customWidth="1"/>
    <col min="3" max="3" width="19" style="2" customWidth="1"/>
    <col min="4" max="4" width="3.83203125" style="2" customWidth="1"/>
    <col min="5" max="5" width="28.83203125" style="2" customWidth="1"/>
    <col min="6" max="6" width="16" style="2" customWidth="1"/>
    <col min="7" max="16384" width="8.6640625" style="2"/>
  </cols>
  <sheetData>
    <row r="1" spans="1:11" ht="54" customHeight="1" x14ac:dyDescent="0.15">
      <c r="A1" s="1"/>
      <c r="B1" s="44" t="s">
        <v>17</v>
      </c>
      <c r="C1" s="44"/>
      <c r="D1" s="44"/>
      <c r="E1" s="1"/>
    </row>
    <row r="2" spans="1:11" s="4" customFormat="1" ht="28" customHeight="1" x14ac:dyDescent="0.2">
      <c r="B2" s="7" t="s">
        <v>0</v>
      </c>
      <c r="C2" s="7"/>
      <c r="D2" s="5"/>
      <c r="E2" s="5"/>
      <c r="F2" s="6"/>
    </row>
    <row r="3" spans="1:11" ht="89" customHeight="1" x14ac:dyDescent="0.15">
      <c r="A3" s="1"/>
      <c r="B3" s="47" t="s">
        <v>23</v>
      </c>
      <c r="C3" s="47"/>
      <c r="D3" s="47"/>
      <c r="E3" s="47"/>
      <c r="F3" s="47"/>
    </row>
    <row r="4" spans="1:11" ht="12" customHeight="1" thickBot="1" x14ac:dyDescent="0.2">
      <c r="A4" s="1"/>
      <c r="B4" s="33"/>
      <c r="C4" s="33"/>
      <c r="D4" s="33"/>
      <c r="E4" s="33"/>
      <c r="F4" s="33"/>
    </row>
    <row r="5" spans="1:11" s="36" customFormat="1" ht="28" customHeight="1" thickBot="1" x14ac:dyDescent="0.25">
      <c r="A5" s="35"/>
      <c r="B5" s="45" t="s">
        <v>19</v>
      </c>
      <c r="C5" s="46"/>
      <c r="D5" s="35"/>
      <c r="E5" s="45" t="s">
        <v>31</v>
      </c>
      <c r="F5" s="46"/>
    </row>
    <row r="6" spans="1:11" ht="22" customHeight="1" x14ac:dyDescent="0.15">
      <c r="A6" s="1"/>
      <c r="B6" s="12" t="s">
        <v>7</v>
      </c>
      <c r="C6" s="13" t="s">
        <v>15</v>
      </c>
      <c r="D6" s="1"/>
      <c r="E6" s="12" t="s">
        <v>16</v>
      </c>
      <c r="F6" s="27">
        <f>C17</f>
        <v>60000</v>
      </c>
    </row>
    <row r="7" spans="1:11" ht="22" customHeight="1" x14ac:dyDescent="0.15">
      <c r="A7" s="1"/>
      <c r="B7" s="9" t="s">
        <v>8</v>
      </c>
      <c r="C7" s="18">
        <v>60000</v>
      </c>
      <c r="D7" s="1"/>
      <c r="E7" s="9" t="s">
        <v>20</v>
      </c>
      <c r="F7" s="27">
        <f>C17*C10</f>
        <v>4590</v>
      </c>
    </row>
    <row r="8" spans="1:11" ht="22" customHeight="1" x14ac:dyDescent="0.15">
      <c r="A8" s="1"/>
      <c r="B8" s="9" t="s">
        <v>9</v>
      </c>
      <c r="C8" s="18">
        <v>0</v>
      </c>
      <c r="D8" s="1"/>
      <c r="E8" s="9" t="s">
        <v>21</v>
      </c>
      <c r="F8" s="27">
        <f>C17*C11</f>
        <v>18000</v>
      </c>
    </row>
    <row r="9" spans="1:11" ht="22" customHeight="1" x14ac:dyDescent="0.15">
      <c r="A9" s="1"/>
      <c r="B9" s="9" t="s">
        <v>10</v>
      </c>
      <c r="C9" s="10">
        <v>40</v>
      </c>
      <c r="D9" s="1"/>
      <c r="E9" s="9" t="s">
        <v>13</v>
      </c>
      <c r="F9" s="34">
        <f>C13</f>
        <v>3000</v>
      </c>
    </row>
    <row r="10" spans="1:11" ht="22" customHeight="1" x14ac:dyDescent="0.15">
      <c r="A10" s="1"/>
      <c r="B10" s="9" t="s">
        <v>11</v>
      </c>
      <c r="C10" s="19">
        <v>7.6499999999999999E-2</v>
      </c>
      <c r="D10" s="1"/>
      <c r="E10" s="9" t="s">
        <v>30</v>
      </c>
      <c r="F10" s="34">
        <f>C12</f>
        <v>1800</v>
      </c>
    </row>
    <row r="11" spans="1:11" ht="22" customHeight="1" x14ac:dyDescent="0.2">
      <c r="A11" s="1"/>
      <c r="B11" s="9" t="s">
        <v>12</v>
      </c>
      <c r="C11" s="23">
        <v>0.3</v>
      </c>
      <c r="D11" s="1"/>
      <c r="E11" s="9" t="s">
        <v>22</v>
      </c>
      <c r="F11" s="27">
        <f>SUM(F6:F10)</f>
        <v>87390</v>
      </c>
      <c r="K11" s="3"/>
    </row>
    <row r="12" spans="1:11" ht="22" customHeight="1" x14ac:dyDescent="0.2">
      <c r="A12" s="1"/>
      <c r="B12" s="9" t="s">
        <v>30</v>
      </c>
      <c r="C12" s="18">
        <v>1800</v>
      </c>
      <c r="D12" s="1"/>
      <c r="E12" s="9" t="s">
        <v>14</v>
      </c>
      <c r="F12" s="27">
        <f>C14</f>
        <v>4000</v>
      </c>
      <c r="K12" s="3"/>
    </row>
    <row r="13" spans="1:11" ht="22" customHeight="1" thickBot="1" x14ac:dyDescent="0.2">
      <c r="A13" s="1"/>
      <c r="B13" s="9" t="s">
        <v>13</v>
      </c>
      <c r="C13" s="18">
        <v>3000</v>
      </c>
      <c r="D13" s="1"/>
      <c r="E13" s="11" t="s">
        <v>18</v>
      </c>
      <c r="F13" s="28">
        <f>F11+F12</f>
        <v>91390</v>
      </c>
    </row>
    <row r="14" spans="1:11" ht="22" customHeight="1" thickBot="1" x14ac:dyDescent="0.2">
      <c r="A14" s="1"/>
      <c r="B14" s="11" t="s">
        <v>14</v>
      </c>
      <c r="C14" s="20">
        <v>4000</v>
      </c>
      <c r="D14" s="1"/>
    </row>
    <row r="15" spans="1:11" ht="22" customHeight="1" thickBot="1" x14ac:dyDescent="0.2">
      <c r="A15" s="1"/>
    </row>
    <row r="16" spans="1:11" ht="22" customHeight="1" thickBot="1" x14ac:dyDescent="0.2">
      <c r="A16" s="1"/>
      <c r="E16" s="26" t="s">
        <v>18</v>
      </c>
      <c r="F16" s="30">
        <f>F13</f>
        <v>91390</v>
      </c>
    </row>
    <row r="17" spans="1:6" ht="24" customHeight="1" thickBot="1" x14ac:dyDescent="0.2">
      <c r="A17" s="1"/>
      <c r="B17" s="21" t="s">
        <v>16</v>
      </c>
      <c r="C17" s="37">
        <f>IF(C6="Hourly",C8*C9*52,C7)</f>
        <v>60000</v>
      </c>
      <c r="E17" s="24" t="s">
        <v>22</v>
      </c>
      <c r="F17" s="31">
        <f>F11</f>
        <v>87390</v>
      </c>
    </row>
    <row r="18" spans="1:6" ht="25.5" customHeight="1" thickBot="1" x14ac:dyDescent="0.2">
      <c r="A18" s="1"/>
      <c r="D18" s="1"/>
      <c r="E18" s="25" t="s">
        <v>24</v>
      </c>
      <c r="F18" s="32">
        <f>IFERROR(F11/C17,"")</f>
        <v>1.4564999999999999</v>
      </c>
    </row>
    <row r="19" spans="1:6" ht="22" customHeight="1" x14ac:dyDescent="0.15">
      <c r="A19" s="1"/>
      <c r="D19" s="1"/>
      <c r="E19" s="1"/>
    </row>
    <row r="20" spans="1:6" ht="22" customHeight="1" x14ac:dyDescent="0.15">
      <c r="A20" s="1"/>
      <c r="D20" s="1"/>
      <c r="E20" s="1"/>
    </row>
    <row r="21" spans="1:6" ht="21.75" customHeight="1" x14ac:dyDescent="0.15">
      <c r="A21" s="1"/>
      <c r="D21" s="8"/>
      <c r="E21" s="1"/>
    </row>
    <row r="22" spans="1:6" ht="19" customHeight="1" x14ac:dyDescent="0.15">
      <c r="A22" s="1"/>
      <c r="D22" s="1"/>
      <c r="E22" s="1"/>
    </row>
    <row r="23" spans="1:6" ht="26" customHeight="1" x14ac:dyDescent="0.15">
      <c r="A23" s="1"/>
      <c r="D23" s="8"/>
      <c r="E23" s="1"/>
    </row>
    <row r="24" spans="1:6" ht="25" customHeight="1" x14ac:dyDescent="0.15">
      <c r="A24" s="1"/>
      <c r="D24" s="22"/>
      <c r="E24" s="1"/>
    </row>
    <row r="25" spans="1:6" ht="30" customHeight="1" x14ac:dyDescent="0.15">
      <c r="A25" s="1"/>
      <c r="D25" s="22"/>
      <c r="E25" s="1"/>
    </row>
    <row r="26" spans="1:6" x14ac:dyDescent="0.15">
      <c r="A26" s="1"/>
      <c r="B26" s="1"/>
      <c r="C26" s="1"/>
      <c r="D26" s="1"/>
      <c r="E26" s="1"/>
    </row>
    <row r="27" spans="1:6" x14ac:dyDescent="0.15">
      <c r="A27" s="1"/>
      <c r="B27" s="1"/>
      <c r="C27" s="1"/>
      <c r="D27" s="1"/>
      <c r="E27" s="1"/>
    </row>
    <row r="28" spans="1:6" x14ac:dyDescent="0.15">
      <c r="A28" s="1"/>
      <c r="E28" s="1"/>
    </row>
    <row r="29" spans="1:6" x14ac:dyDescent="0.15">
      <c r="A29" s="1"/>
      <c r="E29" s="1"/>
    </row>
    <row r="30" spans="1:6" x14ac:dyDescent="0.15">
      <c r="A30" s="1"/>
      <c r="E30" s="1"/>
    </row>
    <row r="31" spans="1:6" x14ac:dyDescent="0.15">
      <c r="A31" s="1"/>
      <c r="B31" s="1"/>
      <c r="C31" s="1"/>
      <c r="E31" s="1"/>
    </row>
    <row r="32" spans="1:6" x14ac:dyDescent="0.15">
      <c r="A32" s="1"/>
      <c r="B32" s="1"/>
      <c r="C32" s="1"/>
      <c r="D32" s="1"/>
      <c r="E32" s="1"/>
    </row>
    <row r="33" spans="1:5" x14ac:dyDescent="0.15">
      <c r="A33" s="1"/>
      <c r="B33" s="1"/>
      <c r="C33" s="1"/>
      <c r="D33" s="1"/>
      <c r="E33" s="1"/>
    </row>
    <row r="34" spans="1:5" x14ac:dyDescent="0.15">
      <c r="A34" s="1"/>
      <c r="B34" s="1"/>
      <c r="C34" s="1"/>
      <c r="D34" s="1"/>
      <c r="E34" s="1"/>
    </row>
    <row r="35" spans="1:5" x14ac:dyDescent="0.15">
      <c r="A35" s="1"/>
      <c r="B35" s="1"/>
      <c r="C35" s="1"/>
      <c r="D35" s="1"/>
      <c r="E35" s="1"/>
    </row>
    <row r="36" spans="1:5" x14ac:dyDescent="0.15">
      <c r="A36" s="1"/>
      <c r="B36" s="1"/>
      <c r="C36" s="1"/>
      <c r="D36" s="1"/>
      <c r="E36" s="1"/>
    </row>
    <row r="37" spans="1:5" x14ac:dyDescent="0.15">
      <c r="A37" s="1"/>
      <c r="B37" s="1"/>
      <c r="C37" s="1"/>
      <c r="D37" s="1"/>
      <c r="E37" s="1"/>
    </row>
    <row r="38" spans="1:5" x14ac:dyDescent="0.15">
      <c r="A38" s="1"/>
      <c r="B38" s="1"/>
      <c r="C38" s="1"/>
      <c r="D38" s="1"/>
      <c r="E38" s="1"/>
    </row>
    <row r="39" spans="1:5" x14ac:dyDescent="0.15">
      <c r="A39" s="1"/>
      <c r="B39" s="1"/>
      <c r="C39" s="1"/>
      <c r="D39" s="1"/>
      <c r="E39" s="1"/>
    </row>
    <row r="40" spans="1:5" x14ac:dyDescent="0.15">
      <c r="A40" s="1"/>
      <c r="B40" s="1"/>
      <c r="C40" s="1"/>
      <c r="D40" s="1"/>
      <c r="E40" s="1"/>
    </row>
  </sheetData>
  <mergeCells count="4">
    <mergeCell ref="B1:D1"/>
    <mergeCell ref="B5:C5"/>
    <mergeCell ref="B3:F3"/>
    <mergeCell ref="E5:F5"/>
  </mergeCells>
  <dataValidations disablePrompts="1" count="1">
    <dataValidation type="list" sqref="C6" xr:uid="{BD625C10-2758-BB41-87C8-E5C426E3ED54}">
      <formula1>"Salary,Hourly"</formula1>
      <formula2>0</formula2>
    </dataValidation>
  </dataValidations>
  <pageMargins left="0.75" right="0.75" top="1" bottom="1" header="0.511811023622047" footer="0.511811023622047"/>
  <pageSetup paperSize="9" orientation="portrait" horizontalDpi="300" verticalDpi="300"/>
  <ignoredErrors>
    <ignoredError sqref="F11" formula="1"/>
  </ignoredErrors>
  <drawing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AIHR</vt:lpstr>
      <vt:lpstr>Employee Cost Calculator</vt:lpstr>
      <vt:lpstr>AIHR!Print_Area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Microsoft Office User</cp:lastModifiedBy>
  <cp:revision>0</cp:revision>
  <dcterms:created xsi:type="dcterms:W3CDTF">2026-07-03T14:06:57Z</dcterms:created>
  <dcterms:modified xsi:type="dcterms:W3CDTF">2026-08-26T13:59:48Z</dcterms:modified>
  <dc:language>en-US</dc:language>
</cp:coreProperties>
</file>